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<sst xmlns="http://schemas.openxmlformats.org/spreadsheetml/2006/main" count="272" uniqueCount="214">
  <si>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</si>
  <si>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</si>
  <si>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</si>
  <si>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</si>
  <si>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</si>
  <si>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</si>
  <si>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</si>
  <si>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</si>
  <si>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</si>
  <si>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</si>
  <si>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</si>
  <si>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</si>
  <si>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</si>
  <si>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</si>
  <si>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</si>
  <si>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</si>
  <si>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</si>
  <si>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</si>
  <si>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</si>
  <si>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</si>
  <si>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</si>
  <si>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</si>
  <si>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</si>
  <si>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</si>
  <si>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</si>
  <si>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</si>
  <si>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</si>
  <si>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</si>
  <si>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</si>
  <si>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</si>
  <si>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</si>
  <si>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</si>
  <si>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</si>
  <si>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</si>
  <si>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</si>
  <si>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</si>
  <si>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</si>
  <si>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</si>
  <si>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</si>
  <si>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</si>
  <si>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</si>
  <si>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</si>
  <si>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</si>
  <si>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</si>
  <si>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</si>
  <si>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</si>
  <si>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</si>
  <si>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</si>
  <si>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</si>
  <si>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</si>
  <si>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</si>
  <si>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</si>
  <si>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</si>
  <si>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</si>
  <si>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</si>
  <si>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</si>
  <si>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</si>
  <si>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</si>
  <si>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</si>
  <si>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</si>
  <si>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</si>
  <si>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</si>
  <si>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</si>
  <si>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</si>
  <si>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</si>
  <si>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</si>
  <si>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</si>
  <si>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</si>
  <si>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</si>
  <si>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</si>
  <si>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</si>
  <si>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</si>
  <si>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</si>
  <si>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</si>
  <si>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</si>
  <si>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</si>
  <si>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</si>
  <si>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</si>
  <si>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</si>
  <si>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</si>
  <si>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</si>
  <si>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</si>
  <si>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</si>
  <si>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</si>
  <si>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</si>
  <si>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</si>
  <si>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</si>
  <si>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</si>
  <si>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</si>
  <si>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</si>
  <si>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</si>
  <si>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</si>
  <si>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</si>
  <si>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</si>
  <si>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</si>
  <si>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</si>
  <si>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</si>
  <si>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</si>
  <si>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</si>
  <si>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</si>
  <si>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</si>
  <si>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</si>
  <si>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</si>
  <si>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</si>
  <si>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</si>
  <si>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</si>
  <si>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</si>
  <si>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</si>
  <si>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</si>
  <si>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</si>
  <si>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</si>
  <si>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</si>
  <si>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</si>
  <si>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</si>
  <si>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</si>
  <si>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</si>
  <si>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</si>
  <si>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</si>
  <si>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</si>
  <si>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</si>
  <si>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</si>
  <si>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</si>
  <si>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</si>
  <si>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</si>
  <si>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</si>
  <si>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</si>
  <si>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</si>
  <si>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</si>
  <si>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</si>
  <si>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</si>
  <si>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</si>
  <si>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</si>
  <si>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</si>
  <si>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</si>
  <si>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</si>
  <si>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</si>
  <si>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</si>
  <si>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</si>
  <si>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</si>
  <si>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</si>
  <si>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</si>
  <si>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</si>
  <si>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</si>
  <si>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</si>
  <si>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</si>
  <si>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</si>
  <si>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</si>
  <si>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</si>
  <si>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</si>
  <si>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</si>
  <si>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</si>
  <si>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</si>
  <si>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</si>
  <si>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</si>
  <si>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</si>
  <si>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</si>
  <si>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</si>
  <si>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</si>
  <si>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</si>
  <si>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</si>
  <si>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</si>
  <si>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</si>
  <si>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</si>
  <si>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</si>
  <si>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</si>
  <si>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</si>
  <si>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</si>
  <si>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</si>
  <si>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</si>
  <si>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</si>
  <si>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</si>
  <si>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</si>
  <si>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</si>
  <si>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</si>
  <si>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</si>
  <si>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</si>
  <si>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</si>
  <si>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</si>
  <si>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</si>
  <si>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</si>
  <si>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</si>
  <si>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</si>
  <si>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</si>
  <si>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</si>
  <si>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</si>
  <si>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</si>
  <si>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</si>
  <si>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</si>
  <si>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</si>
  <si>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</si>
  <si>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</si>
  <si>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</si>
  <si>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</si>
  <si>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</si>
  <si>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</si>
  <si>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</si>
  <si>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</si>
  <si>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</si>
  <si>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</si>
  <si>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</si>
  <si>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Локачинський районний суд Волинської області</t>
  </si>
  <si>
    <t>45500. Волинська область</t>
  </si>
  <si>
    <t>вул. Миру. 20</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</si>
  <si>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</si>
  <si>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</si>
  <si>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</si>
  <si>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</si>
  <si>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</si>
  <si>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Т.О.Кідиба</t>
  </si>
  <si>
    <t xml:space="preserve">О.М. Братко </t>
  </si>
  <si>
    <t>(03374)21395</t>
  </si>
  <si>
    <t>inbox@lk.vl.court.gov.ua</t>
  </si>
  <si>
    <t>21 грудня 2020 року</t>
  </si>
  <si>
    <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</si>
</sst>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Cyr"/>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0" fillId="27"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0" borderId="0" applyNumberFormat="0" applyBorder="0" applyAlignment="0" applyProtection="0"/>
    <xf numFmtId="0" fontId="0" fillId="31" borderId="8" applyNumberFormat="0" applyFont="0" applyAlignment="0" applyProtection="0"/>
    <xf numFmtId="0" fontId="61" fillId="29"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&amp;L9CA7C6C9&amp;C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&amp;L9CA7C6C9&amp;C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&amp;L9CA7C6C9&amp;C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1</v>
      </c>
      <c r="E11" s="58">
        <f>SUM(E12:E17)+SUM(E21:E32)</f>
        <v>0</v>
      </c>
      <c r="F11" s="58">
        <f>SUM(F12:F17)+SUM(F21:F32)</f>
        <v>1</v>
      </c>
      <c r="G11" s="58">
        <f>SUM(G12:G17)+SUM(G21:G32)</f>
        <v>0</v>
      </c>
      <c r="H11" s="58">
        <f>SUM(H12:H17)+SUM(H21:H32)</f>
        <v>1</v>
      </c>
      <c r="I11" s="58">
        <f>SUM(I12:I17)+SUM(I21:I32)</f>
        <v>0</v>
      </c>
      <c r="J11" s="58">
        <f>SUM(J12:J17)+SUM(J21:J32)</f>
        <v>1</v>
      </c>
      <c r="K11" s="58">
        <f>SUM(K12:K17)+SUM(K21:K32)</f>
        <v>0</v>
      </c>
      <c r="L11" s="58">
        <f>SUM(L12:L17)+SUM(L21:L32)</f>
        <v>0</v>
      </c>
      <c r="M11" s="58">
        <f>SUM(M12:M17)+SUM(M21:M32)</f>
        <v>1</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v>1</v>
      </c>
      <c r="E28" s="69"/>
      <c r="F28" s="69">
        <v>1</v>
      </c>
      <c r="G28" s="69"/>
      <c r="H28" s="69">
        <v>1</v>
      </c>
      <c r="I28" s="69"/>
      <c r="J28" s="69">
        <v>1</v>
      </c>
      <c r="K28" s="69"/>
      <c r="L28" s="69"/>
      <c r="M28" s="69">
        <v>1</v>
      </c>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1</v>
      </c>
      <c r="E34" s="59">
        <f aca="true" t="shared" si="0" ref="E34:S34">E33+E11</f>
        <v>0</v>
      </c>
      <c r="F34" s="59">
        <f t="shared" si="0"/>
        <v>1</v>
      </c>
      <c r="G34" s="59">
        <f t="shared" si="0"/>
        <v>0</v>
      </c>
      <c r="H34" s="59">
        <f t="shared" si="0"/>
        <v>1</v>
      </c>
      <c r="I34" s="59">
        <f t="shared" si="0"/>
        <v>0</v>
      </c>
      <c r="J34" s="59">
        <f t="shared" si="0"/>
        <v>1</v>
      </c>
      <c r="K34" s="59">
        <f t="shared" si="0"/>
        <v>0</v>
      </c>
      <c r="L34" s="59">
        <f t="shared" si="0"/>
        <v>0</v>
      </c>
      <c r="M34" s="59">
        <f t="shared" si="0"/>
        <v>1</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&amp;L9CA7C6C9&amp;C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210</v>
      </c>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&amp;L9CA7C6C9&amp;C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Адмін</cp:lastModifiedBy>
  <cp:lastPrinted>2020-09-09T08:06:39Z</cp:lastPrinted>
  <dcterms:created xsi:type="dcterms:W3CDTF">2004-09-14T13:32:49Z</dcterms:created>
  <dcterms:modified xsi:type="dcterms:W3CDTF">2021-01-25T13:54:26Z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2-ВМ_00931_23072020-18122020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9CA7C6C9</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