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<sst xmlns="http://schemas.openxmlformats.org/spreadsheetml/2006/main" count="154" uniqueCount="128">
  <si>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</si>
  <si>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</si>
  <si>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</si>
  <si>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</si>
  <si>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</si>
  <si>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</si>
  <si>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</si>
  <si>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</si>
  <si>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</si>
  <si>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</si>
  <si>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</si>
  <si>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</si>
  <si>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</si>
  <si>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</si>
  <si>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</si>
  <si>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</si>
  <si>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</si>
  <si>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</si>
  <si>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</si>
  <si>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</si>
  <si>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</si>
  <si>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</si>
  <si>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</si>
  <si>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</si>
  <si>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</si>
  <si>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</si>
  <si>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</si>
  <si>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</si>
  <si>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</si>
  <si>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</si>
  <si>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</si>
  <si>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</si>
  <si>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</si>
  <si>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</si>
  <si>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</si>
  <si>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</si>
  <si>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</si>
  <si>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</si>
  <si>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</si>
  <si>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</si>
  <si>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</si>
  <si>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</si>
  <si>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</si>
  <si>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</si>
  <si>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</si>
  <si>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</si>
  <si>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</si>
  <si>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</si>
  <si>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</si>
  <si>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</si>
  <si>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</si>
  <si>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</si>
  <si>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</si>
  <si>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</si>
  <si>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</si>
  <si>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</si>
  <si>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</si>
  <si>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</si>
  <si>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</si>
  <si>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</si>
  <si>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</si>
  <si>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</si>
  <si>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</si>
  <si>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</si>
  <si>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</si>
  <si>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</si>
  <si>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</si>
  <si>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</si>
  <si>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</si>
  <si>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</si>
  <si>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</si>
  <si>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</si>
  <si>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</si>
  <si>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</si>
  <si>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</si>
  <si>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</si>
  <si>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</si>
  <si>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</si>
  <si>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</si>
  <si>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</si>
  <si>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</si>
  <si>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</si>
  <si>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</si>
  <si>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</si>
  <si>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</si>
  <si>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</si>
  <si>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</si>
  <si>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</si>
  <si>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</si>
  <si>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</si>
  <si>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</si>
  <si>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</si>
  <si>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</si>
  <si>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</si>
  <si>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</si>
  <si>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</si>
  <si>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</si>
  <si>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</si>
  <si>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</si>
  <si>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</si>
  <si>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</si>
  <si>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</si>
  <si>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</si>
  <si>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</si>
  <si>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</si>
  <si>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</si>
  <si>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</si>
  <si>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</si>
  <si>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</si>
  <si>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</si>
  <si>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</si>
  <si>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</si>
  <si>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</si>
  <si>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</si>
  <si>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</si>
  <si>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</si>
  <si>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</si>
  <si>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</si>
  <si>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</si>
  <si>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</si>
  <si>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</si>
  <si>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</si>
  <si>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</si>
  <si>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 Кідиба</t>
  </si>
  <si>
    <t>В.С. Новосад</t>
  </si>
  <si>
    <t>(03374) 21395</t>
  </si>
  <si>
    <t>inbox@lk.vl.court.gov.ua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</si>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</sst>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&amp;L57922BBA&amp;C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214</v>
      </c>
      <c r="D6" s="96">
        <f>SUM(D7,D10,D13,D14,D15,D21,D24,D25,D18,D19,D20)</f>
        <v>230153.59</v>
      </c>
      <c r="E6" s="96">
        <f>SUM(E7,E10,E13,E14,E15,E21,E24,E25,E18,E19,E20)</f>
        <v>164</v>
      </c>
      <c r="F6" s="96">
        <f>SUM(F7,F10,F13,F14,F15,F21,F24,F25,F18,F19,F20)</f>
        <v>173197.15</v>
      </c>
      <c r="G6" s="96">
        <f>SUM(G7,G10,G13,G14,G15,G21,G24,G25,G18,G19,G20)</f>
        <v>10</v>
      </c>
      <c r="H6" s="96">
        <f>SUM(H7,H10,H13,H14,H15,H21,H24,H25,H18,H19,H20)</f>
        <v>11390.72</v>
      </c>
      <c r="I6" s="96">
        <f>SUM(I7,I10,I13,I14,I15,I21,I24,I25,I18,I19,I20)</f>
        <v>15</v>
      </c>
      <c r="J6" s="96">
        <f>SUM(J7,J10,J13,J14,J15,J21,J24,J25,J18,J19,J20)</f>
        <v>11922</v>
      </c>
      <c r="K6" s="96">
        <f>SUM(K7,K10,K13,K14,K15,K21,K24,K25,K18,K19,K20)</f>
        <v>26</v>
      </c>
      <c r="L6" s="96">
        <f>SUM(L7,L10,L13,L14,L15,L21,L24,L25,L18,L19,L20)</f>
        <v>22927</v>
      </c>
    </row>
    <row r="7" spans="1:12" ht="16.5" customHeight="1">
      <c r="A7" s="87">
        <v>2</v>
      </c>
      <c r="B7" s="90" t="s">
        <v>74</v>
      </c>
      <c r="C7" s="97">
        <v>95</v>
      </c>
      <c r="D7" s="97">
        <v>133338.09</v>
      </c>
      <c r="E7" s="97">
        <v>60</v>
      </c>
      <c r="F7" s="97">
        <v>90161.05</v>
      </c>
      <c r="G7" s="97">
        <v>8</v>
      </c>
      <c r="H7" s="97">
        <v>10482.72</v>
      </c>
      <c r="I7" s="97">
        <v>12</v>
      </c>
      <c r="J7" s="97">
        <v>10560</v>
      </c>
      <c r="K7" s="97">
        <v>19</v>
      </c>
      <c r="L7" s="97">
        <v>18614</v>
      </c>
    </row>
    <row r="8" spans="1:12" ht="16.5" customHeight="1">
      <c r="A8" s="87">
        <v>3</v>
      </c>
      <c r="B8" s="91" t="s">
        <v>75</v>
      </c>
      <c r="C8" s="97">
        <v>28</v>
      </c>
      <c r="D8" s="97">
        <v>63614.55</v>
      </c>
      <c r="E8" s="97">
        <v>25</v>
      </c>
      <c r="F8" s="97">
        <v>56132.55</v>
      </c>
      <c r="G8" s="97">
        <v>1</v>
      </c>
      <c r="H8" s="97">
        <v>2270</v>
      </c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67</v>
      </c>
      <c r="D9" s="97">
        <v>69723.54</v>
      </c>
      <c r="E9" s="97">
        <v>35</v>
      </c>
      <c r="F9" s="97">
        <v>34028.5</v>
      </c>
      <c r="G9" s="97">
        <v>7</v>
      </c>
      <c r="H9" s="97">
        <v>8212.72</v>
      </c>
      <c r="I9" s="97">
        <v>12</v>
      </c>
      <c r="J9" s="97">
        <v>10560</v>
      </c>
      <c r="K9" s="97">
        <v>18</v>
      </c>
      <c r="L9" s="97">
        <v>16344</v>
      </c>
    </row>
    <row r="10" spans="1:12" ht="19.5" customHeight="1">
      <c r="A10" s="87">
        <v>5</v>
      </c>
      <c r="B10" s="90" t="s">
        <v>77</v>
      </c>
      <c r="C10" s="97">
        <v>50</v>
      </c>
      <c r="D10" s="97">
        <v>56296</v>
      </c>
      <c r="E10" s="97">
        <v>42</v>
      </c>
      <c r="F10" s="97">
        <v>45467.6</v>
      </c>
      <c r="G10" s="97">
        <v>2</v>
      </c>
      <c r="H10" s="97">
        <v>908</v>
      </c>
      <c r="I10" s="97">
        <v>1</v>
      </c>
      <c r="J10" s="97">
        <v>908</v>
      </c>
      <c r="K10" s="97">
        <v>3</v>
      </c>
      <c r="L10" s="97">
        <v>2724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18160</v>
      </c>
      <c r="E11" s="97">
        <v>7</v>
      </c>
      <c r="F11" s="97">
        <v>13620</v>
      </c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42</v>
      </c>
      <c r="D12" s="97">
        <v>38136</v>
      </c>
      <c r="E12" s="97">
        <v>35</v>
      </c>
      <c r="F12" s="97">
        <v>31847.6</v>
      </c>
      <c r="G12" s="97">
        <v>2</v>
      </c>
      <c r="H12" s="97">
        <v>908</v>
      </c>
      <c r="I12" s="97"/>
      <c r="J12" s="97"/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27</v>
      </c>
      <c r="D13" s="97">
        <v>24516</v>
      </c>
      <c r="E13" s="97">
        <v>25</v>
      </c>
      <c r="F13" s="97">
        <v>22700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</v>
      </c>
      <c r="D15" s="97">
        <v>11123</v>
      </c>
      <c r="E15" s="97">
        <v>23</v>
      </c>
      <c r="F15" s="97">
        <v>11123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</v>
      </c>
      <c r="D17" s="97">
        <v>9988</v>
      </c>
      <c r="E17" s="97">
        <v>22</v>
      </c>
      <c r="F17" s="97">
        <v>9988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17</v>
      </c>
      <c r="D18" s="97">
        <v>3859</v>
      </c>
      <c r="E18" s="97">
        <v>12</v>
      </c>
      <c r="F18" s="97">
        <v>2724</v>
      </c>
      <c r="G18" s="97"/>
      <c r="H18" s="97"/>
      <c r="I18" s="97">
        <v>2</v>
      </c>
      <c r="J18" s="97">
        <v>454</v>
      </c>
      <c r="K18" s="97">
        <v>3</v>
      </c>
      <c r="L18" s="97">
        <v>681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23</v>
      </c>
      <c r="D50" s="96">
        <f>SUM(D51:D54)</f>
        <v>783.1499999999999</v>
      </c>
      <c r="E50" s="96">
        <f>SUM(E51:E54)</f>
        <v>23</v>
      </c>
      <c r="F50" s="96">
        <f>SUM(F51:F54)</f>
        <v>795.41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299.64</v>
      </c>
      <c r="E51" s="97">
        <v>15</v>
      </c>
      <c r="F51" s="97">
        <v>300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476.7</v>
      </c>
      <c r="E52" s="97">
        <v>7</v>
      </c>
      <c r="F52" s="97">
        <v>488.6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85</v>
      </c>
      <c r="D55" s="96">
        <v>38590</v>
      </c>
      <c r="E55" s="96">
        <v>50</v>
      </c>
      <c r="F55" s="96">
        <v>22700</v>
      </c>
      <c r="G55" s="96"/>
      <c r="H55" s="96"/>
      <c r="I55" s="96">
        <v>81</v>
      </c>
      <c r="J55" s="96">
        <v>36774</v>
      </c>
      <c r="K55" s="97">
        <v>4</v>
      </c>
      <c r="L55" s="96">
        <v>1816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324</v>
      </c>
      <c r="D56" s="96">
        <f t="shared" si="0"/>
        <v>271342.74</v>
      </c>
      <c r="E56" s="96">
        <f t="shared" si="0"/>
        <v>239</v>
      </c>
      <c r="F56" s="96">
        <f t="shared" si="0"/>
        <v>197600.56</v>
      </c>
      <c r="G56" s="96">
        <f t="shared" si="0"/>
        <v>10</v>
      </c>
      <c r="H56" s="96">
        <f t="shared" si="0"/>
        <v>11390.72</v>
      </c>
      <c r="I56" s="96">
        <f t="shared" si="0"/>
        <v>96</v>
      </c>
      <c r="J56" s="96">
        <f t="shared" si="0"/>
        <v>48696</v>
      </c>
      <c r="K56" s="96">
        <f t="shared" si="0"/>
        <v>30</v>
      </c>
      <c r="L56" s="96">
        <f t="shared" si="0"/>
        <v>24743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&amp;L57922BBA&amp;CФорма № 10, Підрозділ: Локачинський районний суд Волинської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</v>
      </c>
      <c r="F4" s="93">
        <f>SUM(F5:F25)</f>
        <v>22473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15</v>
      </c>
      <c r="F7" s="95">
        <v>11577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5902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&amp;L57922BBA&amp;CФорма № 10, Підрозділ: Локачинський районний суд Волинської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Boyrska</cp:lastModifiedBy>
  <cp:lastPrinted>2018-03-15T14:08:04Z</cp:lastPrinted>
  <dcterms:created xsi:type="dcterms:W3CDTF">2015-09-09T10:27:37Z</dcterms:created>
  <dcterms:modified xsi:type="dcterms:W3CDTF">2021-07-19T07:21:21Z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57922BBA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