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<sst xmlns="http://schemas.openxmlformats.org/spreadsheetml/2006/main" count="154" uniqueCount="128">
  <si>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</si>
  <si>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</si>
  <si>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</si>
  <si>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</si>
  <si>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</si>
  <si>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</si>
  <si>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</si>
  <si>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</si>
  <si>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</si>
  <si>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</si>
  <si>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</si>
  <si>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</si>
  <si>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</si>
  <si>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</si>
  <si>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</si>
  <si>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</si>
  <si>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</si>
  <si>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</si>
  <si>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</si>
  <si>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</si>
  <si>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</si>
  <si>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</si>
  <si>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</si>
  <si>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</si>
  <si>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</si>
  <si>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</si>
  <si>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</si>
  <si>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</si>
  <si>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</si>
  <si>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</si>
  <si>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</si>
  <si>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</si>
  <si>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</si>
  <si>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</si>
  <si>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</si>
  <si>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</si>
  <si>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</si>
  <si>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</si>
  <si>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</si>
  <si>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</si>
  <si>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</si>
  <si>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</si>
  <si>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</si>
  <si>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</si>
  <si>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</si>
  <si>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</si>
  <si>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</si>
  <si>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</si>
  <si>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</si>
  <si>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</si>
  <si>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</si>
  <si>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</si>
  <si>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</si>
  <si>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</si>
  <si>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</si>
  <si>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</si>
  <si>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</si>
  <si>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</si>
  <si>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</si>
  <si>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</si>
  <si>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</si>
  <si>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</si>
  <si>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</si>
  <si>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</si>
  <si>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</si>
  <si>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</si>
  <si>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</si>
  <si>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</si>
  <si>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</si>
  <si>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</si>
  <si>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</si>
  <si>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</si>
  <si>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</si>
  <si>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</si>
  <si>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</si>
  <si>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</si>
  <si>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</si>
  <si>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</si>
  <si>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</si>
  <si>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</si>
  <si>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</si>
  <si>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</si>
  <si>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</si>
  <si>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</si>
  <si>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</si>
  <si>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</si>
  <si>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</si>
  <si>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</si>
  <si>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</si>
  <si>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</si>
  <si>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</si>
  <si>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</si>
  <si>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</si>
  <si>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</si>
  <si>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</si>
  <si>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</si>
  <si>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</si>
  <si>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</si>
  <si>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</si>
  <si>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</si>
  <si>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</si>
  <si>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</si>
  <si>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</si>
  <si>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</si>
  <si>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</si>
  <si>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</si>
  <si>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</si>
  <si>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</si>
  <si>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</si>
  <si>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</si>
  <si>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</si>
  <si>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</si>
  <si>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</si>
  <si>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</si>
  <si>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</si>
  <si>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</si>
  <si>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</si>
  <si>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</si>
  <si>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</si>
  <si>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</si>
  <si>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</si>
  <si>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</si>
  <si>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</si>
  <si>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Т.О.Кідиба</t>
  </si>
  <si>
    <t xml:space="preserve">О.М. Братко </t>
  </si>
  <si>
    <t>(03374) 21395</t>
  </si>
  <si>
    <t>inbox@lk.vl.court.gov.ua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</si>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</sst>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&amp;LB4B83502&amp;C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417</v>
      </c>
      <c r="D6" s="96">
        <f>SUM(D7,D10,D13,D14,D15,D21,D24,D25,D18,D19,D20)</f>
        <v>424430.1800000002</v>
      </c>
      <c r="E6" s="96">
        <f>SUM(E7,E10,E13,E14,E15,E21,E24,E25,E18,E19,E20)</f>
        <v>276</v>
      </c>
      <c r="F6" s="96">
        <f>SUM(F7,F10,F13,F14,F15,F21,F24,F25,F18,F19,F20)</f>
        <v>324133.8900000001</v>
      </c>
      <c r="G6" s="96">
        <f>SUM(G7,G10,G13,G14,G15,G21,G24,G25,G18,G19,G20)</f>
        <v>38</v>
      </c>
      <c r="H6" s="96">
        <f>SUM(H7,H10,H13,H14,H15,H21,H24,H25,H18,H19,H20)</f>
        <v>30588.12</v>
      </c>
      <c r="I6" s="96">
        <f>SUM(I7,I10,I13,I14,I15,I21,I24,I25,I18,I19,I20)</f>
        <v>56</v>
      </c>
      <c r="J6" s="96">
        <f>SUM(J7,J10,J13,J14,J15,J21,J24,J25,J18,J19,J20)</f>
        <v>43370.8</v>
      </c>
      <c r="K6" s="96">
        <f>SUM(K7,K10,K13,K14,K15,K21,K24,K25,K18,K19,K20)</f>
        <v>69</v>
      </c>
      <c r="L6" s="96">
        <f>SUM(L7,L10,L13,L14,L15,L21,L24,L25,L18,L19,L20)</f>
        <v>56333.6</v>
      </c>
    </row>
    <row r="7" spans="1:12" ht="16.5" customHeight="1">
      <c r="A7" s="87">
        <v>2</v>
      </c>
      <c r="B7" s="90" t="s">
        <v>74</v>
      </c>
      <c r="C7" s="97">
        <v>200</v>
      </c>
      <c r="D7" s="97">
        <v>251435.58</v>
      </c>
      <c r="E7" s="97">
        <v>109</v>
      </c>
      <c r="F7" s="97">
        <v>178197.99</v>
      </c>
      <c r="G7" s="97">
        <v>9</v>
      </c>
      <c r="H7" s="97">
        <v>12999.62</v>
      </c>
      <c r="I7" s="97">
        <v>45</v>
      </c>
      <c r="J7" s="97">
        <v>38398.4</v>
      </c>
      <c r="K7" s="97">
        <v>55</v>
      </c>
      <c r="L7" s="97">
        <v>46244</v>
      </c>
    </row>
    <row r="8" spans="1:12" ht="16.5" customHeight="1">
      <c r="A8" s="87">
        <v>3</v>
      </c>
      <c r="B8" s="91" t="s">
        <v>75</v>
      </c>
      <c r="C8" s="97">
        <v>64</v>
      </c>
      <c r="D8" s="97">
        <v>134528</v>
      </c>
      <c r="E8" s="97">
        <v>60</v>
      </c>
      <c r="F8" s="97">
        <v>130143</v>
      </c>
      <c r="G8" s="97">
        <v>6</v>
      </c>
      <c r="H8" s="97">
        <v>10148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136</v>
      </c>
      <c r="D9" s="97">
        <v>116907.58</v>
      </c>
      <c r="E9" s="97">
        <v>49</v>
      </c>
      <c r="F9" s="97">
        <v>48054.99</v>
      </c>
      <c r="G9" s="97">
        <v>3</v>
      </c>
      <c r="H9" s="97">
        <v>2851.62</v>
      </c>
      <c r="I9" s="97">
        <v>45</v>
      </c>
      <c r="J9" s="97">
        <v>38398.4</v>
      </c>
      <c r="K9" s="97">
        <v>55</v>
      </c>
      <c r="L9" s="97">
        <v>46244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82398.4000000001</v>
      </c>
      <c r="E10" s="97">
        <v>63</v>
      </c>
      <c r="F10" s="97">
        <v>78614.6</v>
      </c>
      <c r="G10" s="97">
        <v>8</v>
      </c>
      <c r="H10" s="97">
        <v>9169.4</v>
      </c>
      <c r="I10" s="97">
        <v>4</v>
      </c>
      <c r="J10" s="97">
        <v>2870.4</v>
      </c>
      <c r="K10" s="97">
        <v>6</v>
      </c>
      <c r="L10" s="97">
        <v>6306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29428</v>
      </c>
      <c r="E11" s="97">
        <v>10</v>
      </c>
      <c r="F11" s="97">
        <v>33632</v>
      </c>
      <c r="G11" s="97">
        <v>4</v>
      </c>
      <c r="H11" s="97">
        <v>7176</v>
      </c>
      <c r="I11" s="97">
        <v>1</v>
      </c>
      <c r="J11" s="97">
        <v>840.8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63</v>
      </c>
      <c r="D12" s="97">
        <v>52970.4</v>
      </c>
      <c r="E12" s="97">
        <v>53</v>
      </c>
      <c r="F12" s="97">
        <v>44982.6</v>
      </c>
      <c r="G12" s="97">
        <v>4</v>
      </c>
      <c r="H12" s="97">
        <v>1993.4</v>
      </c>
      <c r="I12" s="97">
        <v>3</v>
      </c>
      <c r="J12" s="97">
        <v>2029.6</v>
      </c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86</v>
      </c>
      <c r="D13" s="97">
        <v>72308.8000000001</v>
      </c>
      <c r="E13" s="97">
        <v>63</v>
      </c>
      <c r="F13" s="97">
        <v>52989.8000000001</v>
      </c>
      <c r="G13" s="97">
        <v>20</v>
      </c>
      <c r="H13" s="97">
        <v>8227</v>
      </c>
      <c r="I13" s="97">
        <v>1</v>
      </c>
      <c r="J13" s="97">
        <v>840.8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13032.4</v>
      </c>
      <c r="E15" s="97">
        <v>27</v>
      </c>
      <c r="F15" s="97">
        <v>11561</v>
      </c>
      <c r="G15" s="97"/>
      <c r="H15" s="97"/>
      <c r="I15" s="97"/>
      <c r="J15" s="97"/>
      <c r="K15" s="97">
        <v>1</v>
      </c>
      <c r="L15" s="97">
        <v>1051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26</v>
      </c>
      <c r="D17" s="97">
        <v>10930.4</v>
      </c>
      <c r="E17" s="97">
        <v>26</v>
      </c>
      <c r="F17" s="97">
        <v>10510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12</v>
      </c>
      <c r="F18" s="97">
        <v>2560.4</v>
      </c>
      <c r="G18" s="97">
        <v>1</v>
      </c>
      <c r="H18" s="97">
        <v>192.1</v>
      </c>
      <c r="I18" s="97">
        <v>6</v>
      </c>
      <c r="J18" s="97">
        <v>1261.2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210.1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472.94</v>
      </c>
      <c r="E50" s="96">
        <f>SUM(E51:E54)</f>
        <v>25</v>
      </c>
      <c r="F50" s="96">
        <f>SUM(F51:F54)</f>
        <v>479.76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24</v>
      </c>
      <c r="D51" s="97">
        <v>466.63</v>
      </c>
      <c r="E51" s="97">
        <v>24</v>
      </c>
      <c r="F51" s="97">
        <v>473.36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269</v>
      </c>
      <c r="D55" s="96">
        <v>113087.599999999</v>
      </c>
      <c r="E55" s="96">
        <v>151</v>
      </c>
      <c r="F55" s="96">
        <v>63480.0000000002</v>
      </c>
      <c r="G55" s="96"/>
      <c r="H55" s="96"/>
      <c r="I55" s="96">
        <v>260</v>
      </c>
      <c r="J55" s="96">
        <v>109304</v>
      </c>
      <c r="K55" s="97">
        <v>9</v>
      </c>
      <c r="L55" s="96">
        <v>3783.6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713</v>
      </c>
      <c r="D56" s="96">
        <f t="shared" si="0"/>
        <v>539672.3199999993</v>
      </c>
      <c r="E56" s="96">
        <f t="shared" si="0"/>
        <v>454</v>
      </c>
      <c r="F56" s="96">
        <f t="shared" si="0"/>
        <v>388934.45000000024</v>
      </c>
      <c r="G56" s="96">
        <f t="shared" si="0"/>
        <v>38</v>
      </c>
      <c r="H56" s="96">
        <f t="shared" si="0"/>
        <v>30588.12</v>
      </c>
      <c r="I56" s="96">
        <f t="shared" si="0"/>
        <v>316</v>
      </c>
      <c r="J56" s="96">
        <f t="shared" si="0"/>
        <v>152674.8</v>
      </c>
      <c r="K56" s="96">
        <f t="shared" si="0"/>
        <v>78</v>
      </c>
      <c r="L56" s="96">
        <f t="shared" si="0"/>
        <v>60117.2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&amp;LB4B83502&amp;CФорма № 10, Підрозділ: Локачинський районний суд Волинської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73</v>
      </c>
      <c r="F4" s="93">
        <f>SUM(F5:F25)</f>
        <v>58015.2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57</v>
      </c>
      <c r="F7" s="95">
        <v>44772.6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7567.2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3153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&amp;LB4B83502&amp;CФорма № 10, Підрозділ: Локачинський районний суд Волинської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2018-03-15T14:08:04Z</cp:lastPrinted>
  <dcterms:created xsi:type="dcterms:W3CDTF">2015-09-09T10:27:37Z</dcterms:created>
  <dcterms:modified xsi:type="dcterms:W3CDTF">2021-01-25T13:53:57Z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B4B83502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