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I5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K56" i="3"/>
  <c r="G56" i="3"/>
  <c r="E56" i="3"/>
  <c r="C56" i="3"/>
  <c r="L56" i="3"/>
  <c r="J56" i="3"/>
  <c r="H56" i="3"/>
  <c r="F56" i="3"/>
  <c r="D56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<sst xmlns="http://schemas.openxmlformats.org/spreadsheetml/2006/main" count="154" uniqueCount="128">
  <si>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</si>
  <si>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</si>
  <si>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</si>
  <si>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</si>
  <si>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</si>
  <si>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</si>
  <si>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</si>
  <si>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</si>
  <si>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</si>
  <si>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</si>
  <si>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</si>
  <si>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</si>
  <si>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</si>
  <si>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</si>
  <si>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</si>
  <si>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</si>
  <si>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</si>
  <si>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</si>
  <si>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</si>
  <si>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</si>
  <si>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</si>
  <si>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</si>
  <si>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</si>
  <si>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</si>
  <si>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</si>
  <si>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</si>
  <si>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</si>
  <si>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</si>
  <si>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</si>
  <si>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</si>
  <si>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</si>
  <si>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</si>
  <si>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</si>
  <si>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</si>
  <si>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</si>
  <si>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</si>
  <si>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</si>
  <si>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</si>
  <si>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</si>
  <si>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</si>
  <si>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</si>
  <si>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</si>
  <si>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</si>
  <si>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</si>
  <si>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</si>
  <si>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</si>
  <si>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</si>
  <si>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</si>
  <si>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</si>
  <si>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</si>
  <si>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</si>
  <si>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</si>
  <si>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</si>
  <si>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</si>
  <si>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</si>
  <si>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</si>
  <si>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</si>
  <si>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</si>
  <si>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</si>
  <si>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</si>
  <si>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</si>
  <si>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</si>
  <si>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</si>
  <si>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</si>
  <si>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</si>
  <si>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</si>
  <si>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</si>
  <si>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</si>
  <si>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</si>
  <si>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</si>
  <si>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</si>
  <si>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</si>
  <si>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</si>
  <si>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</si>
  <si>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</si>
  <si>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</si>
  <si>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</si>
  <si>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</si>
  <si>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</si>
  <si>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</si>
  <si>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</si>
  <si>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</si>
  <si>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</si>
  <si>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</si>
  <si>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</si>
  <si>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</si>
  <si>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</si>
  <si>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</si>
  <si>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</si>
  <si>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</si>
  <si>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</si>
  <si>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</si>
  <si>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</si>
  <si>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</si>
  <si>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</si>
  <si>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</si>
  <si>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</si>
  <si>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</si>
  <si>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</si>
  <si>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</si>
  <si>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</si>
  <si>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</si>
  <si>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</si>
  <si>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</si>
  <si>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</si>
  <si>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</si>
  <si>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</si>
  <si>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</si>
  <si>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</si>
  <si>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</si>
  <si>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</si>
  <si>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</si>
  <si>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</si>
  <si>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</si>
  <si>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</si>
  <si>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</si>
  <si>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</si>
  <si>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</si>
  <si>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2020 року</t>
  </si>
  <si>
    <t>Локачинський районний суд Волинської області</t>
  </si>
  <si>
    <t>45500. Волинська область.смт. Локачі</t>
  </si>
  <si>
    <t>вул. Миру</t>
  </si>
  <si>
    <t/>
  </si>
  <si>
    <t>Т.О.Кідиба</t>
  </si>
  <si>
    <t xml:space="preserve">О.М. Братко </t>
  </si>
  <si>
    <t>(03374) 21395</t>
  </si>
  <si>
    <t>inbox@lk.vl.court.gov.ua</t>
  </si>
  <si>
    <t>7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</si>
</sst>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9" fillId="0" borderId="0" applyFont="0" applyFill="0" applyBorder="0" applyAlignment="0" applyProtection="0"/>
    <xf numFmtId="203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4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Звичайний" xfId="0" builtinId="0"/>
    <cellStyle name="Обычный 2" xfId="1"/>
    <cellStyle name="Обычный 2 2" xfId="2"/>
    <cellStyle name="Финансовый 2" xfId="3"/>
    <cellStyle name="Фінансови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20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&amp;C&amp;L384DD961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186</v>
      </c>
      <c r="D6" s="96">
        <f t="shared" si="0"/>
        <v>189823.22</v>
      </c>
      <c r="E6" s="96">
        <f t="shared" si="0"/>
        <v>120</v>
      </c>
      <c r="F6" s="96">
        <f t="shared" si="0"/>
        <v>133989.49000000002</v>
      </c>
      <c r="G6" s="96">
        <f t="shared" si="0"/>
        <v>28</v>
      </c>
      <c r="H6" s="96">
        <f t="shared" si="0"/>
        <v>23411.32</v>
      </c>
      <c r="I6" s="96">
        <f t="shared" si="0"/>
        <v>21</v>
      </c>
      <c r="J6" s="96">
        <f t="shared" si="0"/>
        <v>17229.399999999998</v>
      </c>
      <c r="K6" s="96">
        <f t="shared" si="0"/>
        <v>29</v>
      </c>
      <c r="L6" s="96">
        <f t="shared" si="0"/>
        <v>24383.200000000001</v>
      </c>
    </row>
    <row r="7" spans="1:12" ht="16.5" customHeight="1" x14ac:dyDescent="0.2">
      <c r="A7" s="87">
        <v>2</v>
      </c>
      <c r="B7" s="90" t="s">
        <v>74</v>
      </c>
      <c r="C7" s="97">
        <v>84</v>
      </c>
      <c r="D7" s="97">
        <v>108265.62</v>
      </c>
      <c r="E7" s="97">
        <v>47</v>
      </c>
      <c r="F7" s="97">
        <v>76796.990000000005</v>
      </c>
      <c r="G7" s="97">
        <v>6</v>
      </c>
      <c r="H7" s="97">
        <v>8765.6200000000008</v>
      </c>
      <c r="I7" s="97">
        <v>16</v>
      </c>
      <c r="J7" s="97">
        <v>14989.6</v>
      </c>
      <c r="K7" s="97">
        <v>23</v>
      </c>
      <c r="L7" s="97">
        <v>19338.400000000001</v>
      </c>
    </row>
    <row r="8" spans="1:12" ht="16.5" customHeight="1" x14ac:dyDescent="0.2">
      <c r="A8" s="87">
        <v>3</v>
      </c>
      <c r="B8" s="91" t="s">
        <v>75</v>
      </c>
      <c r="C8" s="97">
        <v>29</v>
      </c>
      <c r="D8" s="97">
        <v>60958</v>
      </c>
      <c r="E8" s="97">
        <v>26</v>
      </c>
      <c r="F8" s="97">
        <v>58675</v>
      </c>
      <c r="G8" s="97">
        <v>5</v>
      </c>
      <c r="H8" s="97">
        <v>8046</v>
      </c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55</v>
      </c>
      <c r="D9" s="97">
        <v>47307.62</v>
      </c>
      <c r="E9" s="97">
        <v>21</v>
      </c>
      <c r="F9" s="97">
        <v>18121.990000000002</v>
      </c>
      <c r="G9" s="97">
        <v>1</v>
      </c>
      <c r="H9" s="97">
        <v>719.62</v>
      </c>
      <c r="I9" s="97">
        <v>16</v>
      </c>
      <c r="J9" s="97">
        <v>14989.6</v>
      </c>
      <c r="K9" s="97">
        <v>23</v>
      </c>
      <c r="L9" s="97">
        <v>19338.400000000001</v>
      </c>
    </row>
    <row r="10" spans="1:12" ht="19.5" customHeight="1" x14ac:dyDescent="0.2">
      <c r="A10" s="87">
        <v>5</v>
      </c>
      <c r="B10" s="90" t="s">
        <v>77</v>
      </c>
      <c r="C10" s="97">
        <v>35</v>
      </c>
      <c r="D10" s="97">
        <v>38256.400000000001</v>
      </c>
      <c r="E10" s="97">
        <v>28</v>
      </c>
      <c r="F10" s="97">
        <v>28586.6</v>
      </c>
      <c r="G10" s="97">
        <v>7</v>
      </c>
      <c r="H10" s="97">
        <v>8749</v>
      </c>
      <c r="I10" s="97">
        <v>1</v>
      </c>
      <c r="J10" s="97">
        <v>768.4</v>
      </c>
      <c r="K10" s="97">
        <v>3</v>
      </c>
      <c r="L10" s="97">
        <v>3783.6</v>
      </c>
    </row>
    <row r="11" spans="1:12" ht="19.5" customHeight="1" x14ac:dyDescent="0.2">
      <c r="A11" s="87">
        <v>6</v>
      </c>
      <c r="B11" s="91" t="s">
        <v>78</v>
      </c>
      <c r="C11" s="97">
        <v>7</v>
      </c>
      <c r="D11" s="97">
        <v>14714</v>
      </c>
      <c r="E11" s="97">
        <v>4</v>
      </c>
      <c r="F11" s="97">
        <v>8408</v>
      </c>
      <c r="G11" s="97">
        <v>4</v>
      </c>
      <c r="H11" s="97">
        <v>7176</v>
      </c>
      <c r="I11" s="97"/>
      <c r="J11" s="97"/>
      <c r="K11" s="97">
        <v>1</v>
      </c>
      <c r="L11" s="97">
        <v>2102</v>
      </c>
    </row>
    <row r="12" spans="1:12" ht="19.5" customHeight="1" x14ac:dyDescent="0.2">
      <c r="A12" s="87">
        <v>7</v>
      </c>
      <c r="B12" s="91" t="s">
        <v>79</v>
      </c>
      <c r="C12" s="97">
        <v>28</v>
      </c>
      <c r="D12" s="97">
        <v>23542.400000000001</v>
      </c>
      <c r="E12" s="97">
        <v>24</v>
      </c>
      <c r="F12" s="97">
        <v>20178.599999999999</v>
      </c>
      <c r="G12" s="97">
        <v>3</v>
      </c>
      <c r="H12" s="97">
        <v>1573</v>
      </c>
      <c r="I12" s="97">
        <v>1</v>
      </c>
      <c r="J12" s="97">
        <v>768.4</v>
      </c>
      <c r="K12" s="97">
        <v>2</v>
      </c>
      <c r="L12" s="97">
        <v>1681.6</v>
      </c>
    </row>
    <row r="13" spans="1:12" ht="15" customHeight="1" x14ac:dyDescent="0.2">
      <c r="A13" s="87">
        <v>8</v>
      </c>
      <c r="B13" s="90" t="s">
        <v>18</v>
      </c>
      <c r="C13" s="97">
        <v>42</v>
      </c>
      <c r="D13" s="97">
        <v>35313.599999999999</v>
      </c>
      <c r="E13" s="97">
        <v>26</v>
      </c>
      <c r="F13" s="97">
        <v>21879.599999999999</v>
      </c>
      <c r="G13" s="97">
        <v>14</v>
      </c>
      <c r="H13" s="97">
        <v>5704.6</v>
      </c>
      <c r="I13" s="97">
        <v>1</v>
      </c>
      <c r="J13" s="97">
        <v>840.8</v>
      </c>
      <c r="K13" s="97">
        <v>1</v>
      </c>
      <c r="L13" s="97">
        <v>840.8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14</v>
      </c>
      <c r="D15" s="97">
        <v>5885.6</v>
      </c>
      <c r="E15" s="97">
        <v>14</v>
      </c>
      <c r="F15" s="97">
        <v>5885.6</v>
      </c>
      <c r="G15" s="97"/>
      <c r="H15" s="97"/>
      <c r="I15" s="97"/>
      <c r="J15" s="97"/>
      <c r="K15" s="97"/>
      <c r="L15" s="97"/>
    </row>
    <row r="16" spans="1:12" ht="21" customHeight="1" x14ac:dyDescent="0.2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14</v>
      </c>
      <c r="D17" s="97">
        <v>5885.6</v>
      </c>
      <c r="E17" s="97">
        <v>14</v>
      </c>
      <c r="F17" s="97">
        <v>5885.6</v>
      </c>
      <c r="G17" s="97"/>
      <c r="H17" s="97"/>
      <c r="I17" s="97"/>
      <c r="J17" s="97"/>
      <c r="K17" s="97"/>
      <c r="L17" s="97"/>
    </row>
    <row r="18" spans="1:12" ht="21" customHeight="1" x14ac:dyDescent="0.2">
      <c r="A18" s="87">
        <v>13</v>
      </c>
      <c r="B18" s="99" t="s">
        <v>104</v>
      </c>
      <c r="C18" s="97">
        <v>9</v>
      </c>
      <c r="D18" s="97">
        <v>1891.8</v>
      </c>
      <c r="E18" s="97">
        <v>3</v>
      </c>
      <c r="F18" s="97">
        <v>630.6</v>
      </c>
      <c r="G18" s="97">
        <v>1</v>
      </c>
      <c r="H18" s="97">
        <v>192.1</v>
      </c>
      <c r="I18" s="97">
        <v>3</v>
      </c>
      <c r="J18" s="97">
        <v>630.6</v>
      </c>
      <c r="K18" s="97">
        <v>2</v>
      </c>
      <c r="L18" s="97">
        <v>420.4</v>
      </c>
    </row>
    <row r="19" spans="1:12" ht="21" customHeight="1" x14ac:dyDescent="0.2">
      <c r="A19" s="87">
        <v>14</v>
      </c>
      <c r="B19" s="99" t="s">
        <v>105</v>
      </c>
      <c r="C19" s="97">
        <v>2</v>
      </c>
      <c r="D19" s="97">
        <v>210.2</v>
      </c>
      <c r="E19" s="97">
        <v>2</v>
      </c>
      <c r="F19" s="97">
        <v>210.1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9</v>
      </c>
      <c r="D50" s="96">
        <f t="shared" si="5"/>
        <v>176.57</v>
      </c>
      <c r="E50" s="96">
        <f t="shared" si="5"/>
        <v>9</v>
      </c>
      <c r="F50" s="96">
        <f t="shared" si="5"/>
        <v>176.81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9</v>
      </c>
      <c r="D51" s="97">
        <v>176.57</v>
      </c>
      <c r="E51" s="97">
        <v>9</v>
      </c>
      <c r="F51" s="97">
        <v>176.81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109</v>
      </c>
      <c r="D55" s="96">
        <v>45823.6000000001</v>
      </c>
      <c r="E55" s="96">
        <v>68</v>
      </c>
      <c r="F55" s="96">
        <v>28586.799999999999</v>
      </c>
      <c r="G55" s="96"/>
      <c r="H55" s="96"/>
      <c r="I55" s="96">
        <v>108</v>
      </c>
      <c r="J55" s="96">
        <v>45403.200000000099</v>
      </c>
      <c r="K55" s="97">
        <v>1</v>
      </c>
      <c r="L55" s="96">
        <v>420.4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304</v>
      </c>
      <c r="D56" s="96">
        <f t="shared" si="6"/>
        <v>235823.3900000001</v>
      </c>
      <c r="E56" s="96">
        <f t="shared" si="6"/>
        <v>197</v>
      </c>
      <c r="F56" s="96">
        <f t="shared" si="6"/>
        <v>162753.1</v>
      </c>
      <c r="G56" s="96">
        <f t="shared" si="6"/>
        <v>28</v>
      </c>
      <c r="H56" s="96">
        <f t="shared" si="6"/>
        <v>23411.32</v>
      </c>
      <c r="I56" s="96">
        <f t="shared" si="6"/>
        <v>129</v>
      </c>
      <c r="J56" s="96">
        <f t="shared" si="6"/>
        <v>62632.600000000093</v>
      </c>
      <c r="K56" s="96">
        <f t="shared" si="6"/>
        <v>30</v>
      </c>
      <c r="L56" s="96">
        <f t="shared" si="6"/>
        <v>24803.600000000002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Локачинський районний суд Волинської області,_x000D_
 Початок періоду: 01.01.2020, Кінець періоду: 30.06.2020&amp;L384DD961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29</v>
      </c>
      <c r="F4" s="93">
        <f>SUM(F5:F25)</f>
        <v>24383.200000000001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23</v>
      </c>
      <c r="F7" s="95">
        <v>18077.2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1</v>
      </c>
      <c r="F11" s="95">
        <v>840.8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4</v>
      </c>
      <c r="F13" s="95">
        <v>3363.2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>
        <v>1</v>
      </c>
      <c r="F20" s="95">
        <v>2102</v>
      </c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Локачинський районний суд Волинської області,_x000D_
 Початок періоду: 01.01.2020, Кінець періоду: 30.06.2020&amp;L384DD961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Адмін</cp:lastModifiedBy>
  <cp:lastPrinted>2018-03-15T14:08:04Z</cp:lastPrinted>
  <dcterms:created xsi:type="dcterms:W3CDTF">2015-09-09T10:27:37Z</dcterms:created>
  <dcterms:modified xsi:type="dcterms:W3CDTF">2020-09-25T08:06:33Z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10_00931_2.2020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384DD961</vt:lpwstr>
  </property>
  <property fmtid="{D5CDD505-2E9C-101B-9397-08002B2CF9AE}" pid="9" name="Підрозділ">
    <vt:lpwstr>Локачинський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3.24.4.2414</vt:lpwstr>
  </property>
</Properties>
</file>