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<sst xmlns="http://schemas.openxmlformats.org/spreadsheetml/2006/main" count="317" uniqueCount="255">
  <si>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</si>
  <si>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</si>
  <si>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</si>
  <si>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</si>
  <si>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</si>
  <si>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</si>
  <si>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</si>
  <si>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</si>
  <si>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</si>
  <si>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</si>
  <si>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</si>
  <si>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</si>
  <si>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</si>
  <si>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</si>
  <si>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</si>
  <si>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</si>
  <si>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</si>
  <si>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</si>
  <si>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</si>
  <si>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</si>
  <si>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</si>
  <si>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</si>
  <si>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</si>
  <si>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</si>
  <si>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</si>
  <si>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</si>
  <si>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</si>
  <si>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</si>
  <si>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</si>
  <si>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</si>
  <si>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</si>
  <si>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</si>
  <si>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</si>
  <si>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</si>
  <si>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</si>
  <si>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</si>
  <si>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</si>
  <si>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</si>
  <si>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</si>
  <si>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</si>
  <si>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</si>
  <si>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</si>
  <si>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</si>
  <si>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</si>
  <si>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</si>
  <si>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</si>
  <si>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</si>
  <si>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</si>
  <si>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</si>
  <si>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</si>
  <si>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</si>
  <si>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</si>
  <si>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</si>
  <si>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</si>
  <si>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</si>
  <si>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</si>
  <si>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</si>
  <si>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</si>
  <si>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</si>
  <si>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</si>
  <si>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</si>
  <si>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</si>
  <si>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</si>
  <si>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</si>
  <si>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</si>
  <si>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</si>
  <si>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</si>
  <si>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</si>
  <si>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</si>
  <si>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</si>
  <si>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</si>
  <si>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</si>
  <si>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</si>
  <si>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</si>
  <si>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</si>
  <si>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</si>
  <si>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</si>
  <si>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</si>
  <si>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</si>
  <si>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</si>
  <si>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</si>
  <si>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</si>
  <si>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</si>
  <si>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</si>
  <si>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</si>
  <si>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</si>
  <si>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</si>
  <si>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</si>
  <si>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</si>
  <si>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</si>
  <si>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</si>
  <si>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</si>
  <si>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</si>
  <si>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</si>
  <si>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</si>
  <si>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</si>
  <si>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</si>
  <si>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</si>
  <si>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</si>
  <si>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</si>
  <si>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</si>
  <si>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</si>
  <si>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</si>
  <si>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</si>
  <si>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</si>
  <si>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</si>
  <si>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</si>
  <si>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</si>
  <si>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</si>
  <si>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</si>
  <si>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</si>
  <si>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</si>
  <si>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</si>
  <si>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</si>
  <si>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</si>
  <si>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</si>
  <si>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</si>
  <si>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</si>
  <si>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</si>
  <si>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</si>
  <si>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</si>
  <si>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</si>
  <si>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</si>
  <si>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</si>
  <si>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</si>
  <si>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</si>
  <si>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</si>
  <si>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</si>
  <si>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</si>
  <si>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</si>
  <si>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</si>
  <si>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</si>
  <si>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</si>
  <si>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</si>
  <si>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</si>
  <si>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</si>
  <si>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</si>
  <si>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</si>
  <si>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</si>
  <si>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</si>
  <si>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</si>
  <si>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</si>
  <si>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</si>
  <si>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</si>
  <si>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</si>
  <si>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</si>
  <si>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</si>
  <si>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</si>
  <si>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</si>
  <si>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</si>
  <si>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</si>
  <si>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</si>
  <si>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</si>
  <si>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</si>
  <si>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</si>
  <si>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</si>
  <si>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</si>
  <si>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</si>
  <si>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</si>
  <si>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</si>
  <si>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</si>
  <si>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</si>
  <si>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</si>
  <si>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</si>
  <si>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</si>
  <si>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</si>
  <si>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</si>
  <si>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</si>
  <si>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</si>
  <si>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</si>
  <si>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</si>
  <si>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</si>
  <si>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</si>
  <si>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</si>
  <si>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</si>
  <si>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</si>
  <si>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</si>
  <si>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</si>
  <si>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</si>
  <si>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</si>
  <si>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</si>
  <si>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</si>
  <si>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</si>
  <si>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</si>
  <si>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</si>
  <si>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</si>
  <si>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</si>
  <si>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</si>
  <si>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</si>
  <si>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</si>
  <si>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</si>
  <si>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</si>
  <si>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</si>
  <si>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</si>
  <si>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</si>
  <si>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</si>
  <si>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</si>
  <si>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</si>
  <si>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</si>
  <si>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</si>
  <si>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</si>
  <si>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</si>
  <si>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</si>
  <si>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</si>
  <si>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</si>
  <si>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</si>
  <si>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</si>
  <si>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</si>
  <si>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</si>
  <si>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</si>
  <si>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</si>
  <si>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</si>
  <si>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</si>
  <si>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</si>
  <si>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</si>
  <si>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</si>
  <si>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</si>
  <si>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</si>
  <si>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</si>
  <si>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</si>
  <si>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</si>
  <si>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</si>
  <si>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</si>
  <si>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</si>
  <si>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</si>
  <si>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</si>
  <si>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</si>
  <si>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</si>
  <si>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</si>
  <si>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</si>
  <si>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</si>
  <si>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</si>
  <si>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</si>
  <si>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</si>
  <si>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</si>
  <si>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</si>
  <si>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</si>
  <si>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</si>
  <si>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</si>
  <si>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</si>
  <si>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</si>
  <si>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</si>
  <si>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</si>
  <si>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</si>
  <si>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</si>
  <si>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І.І. Вознюк</t>
  </si>
  <si>
    <t>Л.В. Березняк</t>
  </si>
  <si>
    <t>(03374) 21395</t>
  </si>
  <si>
    <t xml:space="preserve">inbox@lk.vl.court.gov.ua   </t>
  </si>
  <si>
    <t>1 липня 2015 року</t>
  </si>
  <si>
    <t>перше півріччя 2015 року</t>
  </si>
  <si>
    <t>Локачинський районний суд Волинської області</t>
  </si>
  <si>
    <t>45500. Волинська область</t>
  </si>
  <si>
    <t>смт. Локачі</t>
  </si>
  <si>
    <t>вул. Миру. 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</si>
</sst>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7</v>
      </c>
      <c r="F10" s="113">
        <v>7</v>
      </c>
      <c r="G10" s="113">
        <v>7</v>
      </c>
      <c r="H10" s="113"/>
      <c r="I10" s="113"/>
      <c r="J10" s="113"/>
      <c r="K10" s="113">
        <v>7</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v>
      </c>
      <c r="F15" s="113">
        <v>2</v>
      </c>
      <c r="G15" s="113">
        <v>2</v>
      </c>
      <c r="H15" s="113"/>
      <c r="I15" s="113"/>
      <c r="J15" s="113"/>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c r="I21" s="113"/>
      <c r="J21" s="113"/>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9</v>
      </c>
      <c r="F23" s="113">
        <f>F10+F12+F15+F22</f>
        <v>9</v>
      </c>
      <c r="G23" s="113">
        <f>G10+G12+G15+G22</f>
        <v>9</v>
      </c>
      <c r="H23" s="113">
        <f>H10+H15</f>
        <v>0</v>
      </c>
      <c r="I23" s="113">
        <f>I10+I15</f>
        <v>0</v>
      </c>
      <c r="J23" s="113">
        <f>J10+J12+J15</f>
        <v>0</v>
      </c>
      <c r="K23" s="113">
        <f>K10+K12+K15</f>
        <v>9</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9</v>
      </c>
      <c r="G31" s="121">
        <v>7</v>
      </c>
      <c r="H31" s="121">
        <v>9</v>
      </c>
      <c r="I31" s="121">
        <v>7</v>
      </c>
      <c r="J31" s="121">
        <v>6</v>
      </c>
      <c r="K31" s="121"/>
      <c r="L31" s="121">
        <v>2</v>
      </c>
      <c r="M31" s="121"/>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&amp;LF815276F&amp;CФорма № 2-А, Підрозділ: Локачинський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3</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2</v>
      </c>
      <c r="E43" s="98">
        <v>3</v>
      </c>
      <c r="F43" s="98">
        <v>1</v>
      </c>
      <c r="G43" s="98">
        <v>1</v>
      </c>
      <c r="H43" s="98"/>
      <c r="I43" s="98"/>
      <c r="J43" s="98">
        <v>2</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2</v>
      </c>
      <c r="E45" s="98">
        <v>3</v>
      </c>
      <c r="F45" s="98">
        <v>1</v>
      </c>
      <c r="G45" s="98">
        <v>1</v>
      </c>
      <c r="H45" s="98"/>
      <c r="I45" s="98"/>
      <c r="J45" s="98">
        <v>2</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2</v>
      </c>
      <c r="E46" s="98">
        <v>3</v>
      </c>
      <c r="F46" s="98">
        <v>1</v>
      </c>
      <c r="G46" s="98">
        <v>1</v>
      </c>
      <c r="H46" s="98"/>
      <c r="I46" s="98"/>
      <c r="J46" s="98">
        <v>2</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2</v>
      </c>
      <c r="E88" s="98">
        <v>3</v>
      </c>
      <c r="F88" s="98">
        <v>3</v>
      </c>
      <c r="G88" s="98">
        <v>2</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2</v>
      </c>
      <c r="F90" s="98">
        <v>2</v>
      </c>
      <c r="G90" s="98">
        <v>2</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1</v>
      </c>
      <c r="E94" s="98">
        <v>2</v>
      </c>
      <c r="F94" s="98">
        <v>2</v>
      </c>
      <c r="G94" s="98">
        <v>2</v>
      </c>
      <c r="H94" s="98"/>
      <c r="I94" s="98"/>
      <c r="J94" s="98"/>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7</v>
      </c>
      <c r="E114" s="112">
        <f t="shared" si="0"/>
        <v>9</v>
      </c>
      <c r="F114" s="112">
        <f t="shared" si="0"/>
        <v>7</v>
      </c>
      <c r="G114" s="112">
        <f t="shared" si="0"/>
        <v>6</v>
      </c>
      <c r="H114" s="112">
        <f t="shared" si="0"/>
        <v>0</v>
      </c>
      <c r="I114" s="112">
        <f t="shared" si="0"/>
        <v>0</v>
      </c>
      <c r="J114" s="112">
        <f t="shared" si="0"/>
        <v>2</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&amp;LF815276F&amp;CФорма № 2-А, Підрозділ: Локачинський районний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&amp;LF815276F&amp;CФорма № 2-А, Підрозділ: Локачинський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&amp;LF815276F&amp;CФорма № 2-А, Підрозділ: Локачинський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&amp;LF815276F&amp;C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2014-10-21T12:44:57Z</cp:lastPrinted>
  <dcterms:created xsi:type="dcterms:W3CDTF">1996-10-08T23:32:33Z</dcterms:created>
  <dcterms:modified xsi:type="dcterms:W3CDTF">2015-09-16T07:36:57Z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F815276F</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